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<sst xmlns="http://schemas.openxmlformats.org/spreadsheetml/2006/main" count="257" uniqueCount="103">
  <si>
    <t>#</t>
  </si>
  <si>
    <t>Application Reference Number</t>
  </si>
  <si>
    <t>Country</t>
  </si>
  <si>
    <t>Applicant Organisation</t>
  </si>
  <si>
    <t>Application Title</t>
  </si>
  <si>
    <t>Grant requested</t>
  </si>
  <si>
    <t>AT</t>
  </si>
  <si>
    <t>IT</t>
  </si>
  <si>
    <t>EL</t>
  </si>
  <si>
    <t>ES</t>
  </si>
  <si>
    <t>FR</t>
  </si>
  <si>
    <t>565072-CREA-1-2015-1-IT-MED-AUDEV</t>
  </si>
  <si>
    <t>Fondazione Cineteca di Bologna</t>
  </si>
  <si>
    <t>ABCinema PLUS</t>
  </si>
  <si>
    <t>PL</t>
  </si>
  <si>
    <t>565123-CREA-1-2015-1-NL-MED-AUDEV</t>
  </si>
  <si>
    <t>NL</t>
  </si>
  <si>
    <t>STICHTING CINEKID AMSTERDAM</t>
  </si>
  <si>
    <t xml:space="preserve">Wrap! Must see European cinema for Young People (formerly known as European children’s film catalogue/ECFC)  YEAR 2  </t>
  </si>
  <si>
    <t>GE</t>
  </si>
  <si>
    <t>SE</t>
  </si>
  <si>
    <t>DE</t>
  </si>
  <si>
    <t>565196-CREA-1-2015-1-FR-MED-AUDEV</t>
  </si>
  <si>
    <t>MOVING SCOPE SAS</t>
  </si>
  <si>
    <t>Scope100</t>
  </si>
  <si>
    <t>DK</t>
  </si>
  <si>
    <t>CY</t>
  </si>
  <si>
    <t>565254-CREA-1-2015-1-EL-MED-AUDEV</t>
  </si>
  <si>
    <t>FESTIVAL KINIMATOGRAFOU THESSALONIKIS ASTIKI ETAIRIA</t>
  </si>
  <si>
    <t>European Films for Innovative Audience Development</t>
  </si>
  <si>
    <t>565278-CREA-1-2015-1-FR-MED-AUDEV</t>
  </si>
  <si>
    <t>WIDE</t>
  </si>
  <si>
    <t>Eye to Eye</t>
  </si>
  <si>
    <t>565293-CREA-1-2015-1-EL-MED-AUDEV</t>
  </si>
  <si>
    <t>ILEKTRA VENAKI &amp; SIA E.E (altcine)</t>
  </si>
  <si>
    <t>Cine Caravan: Culture_City_Cinema</t>
  </si>
  <si>
    <t>565354-CREA-1-2015-1-DK-MED-AUDEV</t>
  </si>
  <si>
    <t>EUROPEAN DOCUMENTARY NETWORK</t>
  </si>
  <si>
    <t>Moving Docs</t>
  </si>
  <si>
    <t>UK</t>
  </si>
  <si>
    <t>565420-CREA-1-2015-1-ES-MED-AUDEV</t>
  </si>
  <si>
    <t>A BAO A QU ASSOCIACIO</t>
  </si>
  <si>
    <t>MOVING CINEMA. Methodologies, Strategies and Tools for Children and Young People to Appreciate European Films and Become an Active Audience</t>
  </si>
  <si>
    <t>SI</t>
  </si>
  <si>
    <t>BG</t>
  </si>
  <si>
    <t>BE</t>
  </si>
  <si>
    <t>IE</t>
  </si>
  <si>
    <t>SK</t>
  </si>
  <si>
    <t>565580-CREA-1-2015-1-CZ-MED-AUDEV</t>
  </si>
  <si>
    <t>CZ</t>
  </si>
  <si>
    <t>INSTITUT DOKUMENTARNIHO FILMU</t>
  </si>
  <si>
    <t>KineDok</t>
  </si>
  <si>
    <t>565589-CREA-1-2015-1-CZ-MED-AUDEV</t>
  </si>
  <si>
    <t>Doc-Air, o.s.</t>
  </si>
  <si>
    <t>Doc Alliance Academy</t>
  </si>
  <si>
    <t>565638-CREA-1-2015-1-FR-MED-AUDEV</t>
  </si>
  <si>
    <t>INSTITUT FRANCAIS EPIC</t>
  </si>
  <si>
    <t>CinEd, European Cinema Education for Youth</t>
  </si>
  <si>
    <t>565674-CREA-1-2015-1-DK-MED-AUDEV</t>
  </si>
  <si>
    <t>TRUSTNORDISK APS</t>
  </si>
  <si>
    <t>New World Cinema</t>
  </si>
  <si>
    <t>PT</t>
  </si>
  <si>
    <t>HU</t>
  </si>
  <si>
    <t>RO</t>
  </si>
  <si>
    <t>Total budget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</si>
  <si>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</si>
  <si>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</si>
  <si>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</si>
  <si>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</si>
  <si>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</si>
  <si>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</si>
  <si>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</si>
  <si>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</si>
  <si>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</si>
  <si>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Österreich</t>
  </si>
  <si>
    <t>Belgium</t>
  </si>
  <si>
    <t>Bulgaria</t>
  </si>
  <si>
    <t>Cyprus</t>
  </si>
  <si>
    <t>Czech Republic</t>
  </si>
  <si>
    <t>Deutschland</t>
  </si>
  <si>
    <t>Danmark</t>
  </si>
  <si>
    <t>Greece</t>
  </si>
  <si>
    <t>España</t>
  </si>
  <si>
    <t>France</t>
  </si>
  <si>
    <t>Georgia</t>
  </si>
  <si>
    <t>Hungary</t>
  </si>
  <si>
    <t>Ireland</t>
  </si>
  <si>
    <t>Italia</t>
  </si>
  <si>
    <t>Nederland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</si>
  <si>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</si>
  <si>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</si>
  <si>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</si>
  <si>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</si>
  <si>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</si>
  <si>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</si>
  <si>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</si>
  <si>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</si>
  <si>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</si>
  <si>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</si>
  <si>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</si>
  <si>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</si>
  <si>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</si>
  <si>
    <t xml:space="preserve">Coproduction
%
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</si>
</sst>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  <numFmt numFmtId="198" formatCode="0.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198" fontId="4" fillId="33" borderId="13" xfId="6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_Hidden4!$B$2:$B$23</c:f>
              <c:numCach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_Hidden4!$C$2:$C$23</c:f>
              <c:numCache>
                <c:ptCount val="22"/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34018720"/>
        <c:axId val="37733025"/>
      </c:bar3DChart>
      <c:cat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0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_Hidden7!$B$2:$B$23</c:f>
              <c:numCache>
                <c:ptCount val="22"/>
                <c:pt idx="0">
                  <c:v>1060000</c:v>
                </c:pt>
                <c:pt idx="1">
                  <c:v>99997</c:v>
                </c:pt>
                <c:pt idx="2">
                  <c:v>59988</c:v>
                </c:pt>
                <c:pt idx="3">
                  <c:v>55568.31</c:v>
                </c:pt>
                <c:pt idx="4">
                  <c:v>247929.11</c:v>
                </c:pt>
                <c:pt idx="5">
                  <c:v>169968</c:v>
                </c:pt>
                <c:pt idx="6">
                  <c:v>889117</c:v>
                </c:pt>
                <c:pt idx="7">
                  <c:v>374029</c:v>
                </c:pt>
                <c:pt idx="8">
                  <c:v>219898.84</c:v>
                </c:pt>
                <c:pt idx="9">
                  <c:v>1248505.12</c:v>
                </c:pt>
                <c:pt idx="10">
                  <c:v>217960</c:v>
                </c:pt>
                <c:pt idx="11">
                  <c:v>59000</c:v>
                </c:pt>
                <c:pt idx="12">
                  <c:v>117947</c:v>
                </c:pt>
                <c:pt idx="13">
                  <c:v>1004724.54</c:v>
                </c:pt>
                <c:pt idx="14">
                  <c:v>189164</c:v>
                </c:pt>
                <c:pt idx="15">
                  <c:v>359652</c:v>
                </c:pt>
                <c:pt idx="16">
                  <c:v>50000</c:v>
                </c:pt>
                <c:pt idx="17">
                  <c:v>376500</c:v>
                </c:pt>
                <c:pt idx="18">
                  <c:v>233328</c:v>
                </c:pt>
                <c:pt idx="19">
                  <c:v>89202</c:v>
                </c:pt>
                <c:pt idx="20">
                  <c:v>59500</c:v>
                </c:pt>
                <c:pt idx="21">
                  <c:v>308313.95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_Hidden7!$C$2:$C$23</c:f>
              <c:numCache>
                <c:ptCount val="22"/>
                <c:pt idx="4">
                  <c:v>229085.36</c:v>
                </c:pt>
                <c:pt idx="6">
                  <c:v>431000</c:v>
                </c:pt>
                <c:pt idx="7">
                  <c:v>209850</c:v>
                </c:pt>
                <c:pt idx="8">
                  <c:v>56553.5</c:v>
                </c:pt>
                <c:pt idx="9">
                  <c:v>610000</c:v>
                </c:pt>
                <c:pt idx="13">
                  <c:v>170000</c:v>
                </c:pt>
                <c:pt idx="14">
                  <c:v>189164</c:v>
                </c:pt>
              </c:numCache>
            </c:numRef>
          </c:val>
          <c:shape val="box"/>
        </c:ser>
        <c:gapWidth val="132"/>
        <c:gapDepth val="0"/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0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57421875" style="0" customWidth="1"/>
    <col min="10" max="10" width="11.57421875" style="0" customWidth="1"/>
  </cols>
  <sheetData>
    <row r="1" s="1" customFormat="1" ht="7.5" customHeight="1"/>
    <row r="2" spans="2:10" s="1" customFormat="1" ht="36" customHeight="1"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20" t="s">
        <v>64</v>
      </c>
      <c r="H2" s="20" t="s">
        <v>5</v>
      </c>
      <c r="I2" s="20" t="s">
        <v>65</v>
      </c>
      <c r="J2" s="21" t="s">
        <v>102</v>
      </c>
    </row>
    <row r="3" spans="2:10" s="1" customFormat="1" ht="24" customHeight="1">
      <c r="B3" s="22">
        <v>1</v>
      </c>
      <c r="C3" s="23" t="s">
        <v>11</v>
      </c>
      <c r="D3" s="24" t="s">
        <v>7</v>
      </c>
      <c r="E3" s="25" t="s">
        <v>12</v>
      </c>
      <c r="F3" s="25" t="s">
        <v>13</v>
      </c>
      <c r="G3" s="27">
        <v>370000</v>
      </c>
      <c r="H3" s="27">
        <v>220000</v>
      </c>
      <c r="I3" s="27">
        <v>170000</v>
      </c>
      <c r="J3" s="26">
        <f>I3/G3</f>
        <v>0.4594594594594595</v>
      </c>
    </row>
    <row r="4" spans="2:10" s="1" customFormat="1" ht="76.5" customHeight="1">
      <c r="B4" s="22">
        <v>2</v>
      </c>
      <c r="C4" s="23" t="s">
        <v>15</v>
      </c>
      <c r="D4" s="24" t="s">
        <v>16</v>
      </c>
      <c r="E4" s="25" t="s">
        <v>17</v>
      </c>
      <c r="F4" s="25" t="s">
        <v>18</v>
      </c>
      <c r="G4" s="27">
        <v>315278</v>
      </c>
      <c r="H4" s="27">
        <v>189164</v>
      </c>
      <c r="I4" s="27">
        <v>189164</v>
      </c>
      <c r="J4" s="26">
        <f aca="true" t="shared" si="0" ref="J4:J14">I4/G4</f>
        <v>0.599991118948991</v>
      </c>
    </row>
    <row r="5" spans="2:10" s="1" customFormat="1" ht="13.5" customHeight="1">
      <c r="B5" s="22">
        <v>3</v>
      </c>
      <c r="C5" s="23" t="s">
        <v>22</v>
      </c>
      <c r="D5" s="24" t="s">
        <v>10</v>
      </c>
      <c r="E5" s="25" t="s">
        <v>23</v>
      </c>
      <c r="F5" s="25" t="s">
        <v>24</v>
      </c>
      <c r="G5" s="27">
        <v>291976</v>
      </c>
      <c r="H5" s="27">
        <v>175185</v>
      </c>
      <c r="I5" s="27">
        <v>150000</v>
      </c>
      <c r="J5" s="26">
        <f t="shared" si="0"/>
        <v>0.5137408554127737</v>
      </c>
    </row>
    <row r="6" spans="2:10" s="1" customFormat="1" ht="45" customHeight="1">
      <c r="B6" s="22">
        <v>4</v>
      </c>
      <c r="C6" s="23" t="s">
        <v>27</v>
      </c>
      <c r="D6" s="24" t="s">
        <v>8</v>
      </c>
      <c r="E6" s="25" t="s">
        <v>28</v>
      </c>
      <c r="F6" s="25" t="s">
        <v>29</v>
      </c>
      <c r="G6" s="27">
        <v>299400</v>
      </c>
      <c r="H6" s="27">
        <v>175000</v>
      </c>
      <c r="I6" s="27">
        <v>150000</v>
      </c>
      <c r="J6" s="26">
        <f t="shared" si="0"/>
        <v>0.501002004008016</v>
      </c>
    </row>
    <row r="7" spans="2:10" s="1" customFormat="1" ht="13.5" customHeight="1">
      <c r="B7" s="22">
        <v>5</v>
      </c>
      <c r="C7" s="23" t="s">
        <v>30</v>
      </c>
      <c r="D7" s="24" t="s">
        <v>10</v>
      </c>
      <c r="E7" s="25" t="s">
        <v>31</v>
      </c>
      <c r="F7" s="25" t="s">
        <v>32</v>
      </c>
      <c r="G7" s="27">
        <v>543274.4</v>
      </c>
      <c r="H7" s="27">
        <v>271637.2</v>
      </c>
      <c r="I7" s="27">
        <v>200000</v>
      </c>
      <c r="J7" s="26">
        <f t="shared" si="0"/>
        <v>0.36813809007013765</v>
      </c>
    </row>
    <row r="8" spans="2:10" s="1" customFormat="1" ht="34.5" customHeight="1">
      <c r="B8" s="22">
        <v>6</v>
      </c>
      <c r="C8" s="23" t="s">
        <v>33</v>
      </c>
      <c r="D8" s="24" t="s">
        <v>8</v>
      </c>
      <c r="E8" s="25" t="s">
        <v>34</v>
      </c>
      <c r="F8" s="25" t="s">
        <v>35</v>
      </c>
      <c r="G8" s="27">
        <v>99762</v>
      </c>
      <c r="H8" s="27">
        <v>59850</v>
      </c>
      <c r="I8" s="27">
        <v>59850</v>
      </c>
      <c r="J8" s="26">
        <f t="shared" si="0"/>
        <v>0.5999278282311903</v>
      </c>
    </row>
    <row r="9" spans="2:10" s="1" customFormat="1" ht="34.5" customHeight="1">
      <c r="B9" s="22">
        <v>7</v>
      </c>
      <c r="C9" s="23" t="s">
        <v>36</v>
      </c>
      <c r="D9" s="24" t="s">
        <v>25</v>
      </c>
      <c r="E9" s="25" t="s">
        <v>37</v>
      </c>
      <c r="F9" s="25" t="s">
        <v>38</v>
      </c>
      <c r="G9" s="27">
        <v>290354</v>
      </c>
      <c r="H9" s="27">
        <v>171000</v>
      </c>
      <c r="I9" s="27">
        <v>171000</v>
      </c>
      <c r="J9" s="26">
        <f t="shared" si="0"/>
        <v>0.5889362640087618</v>
      </c>
    </row>
    <row r="10" spans="2:10" s="1" customFormat="1" ht="97.5" customHeight="1">
      <c r="B10" s="22">
        <v>8</v>
      </c>
      <c r="C10" s="23" t="s">
        <v>40</v>
      </c>
      <c r="D10" s="24" t="s">
        <v>9</v>
      </c>
      <c r="E10" s="25" t="s">
        <v>41</v>
      </c>
      <c r="F10" s="25" t="s">
        <v>42</v>
      </c>
      <c r="G10" s="27">
        <v>116303.5</v>
      </c>
      <c r="H10" s="27">
        <v>56553.5</v>
      </c>
      <c r="I10" s="27">
        <v>56553.5</v>
      </c>
      <c r="J10" s="26">
        <f t="shared" si="0"/>
        <v>0.48625793720739274</v>
      </c>
    </row>
    <row r="11" spans="2:10" s="1" customFormat="1" ht="34.5" customHeight="1">
      <c r="B11" s="22">
        <v>9</v>
      </c>
      <c r="C11" s="23" t="s">
        <v>48</v>
      </c>
      <c r="D11" s="24" t="s">
        <v>49</v>
      </c>
      <c r="E11" s="25" t="s">
        <v>50</v>
      </c>
      <c r="F11" s="25" t="s">
        <v>51</v>
      </c>
      <c r="G11" s="27">
        <v>281897</v>
      </c>
      <c r="H11" s="27">
        <v>168843.75</v>
      </c>
      <c r="I11" s="27">
        <v>150000</v>
      </c>
      <c r="J11" s="26">
        <f t="shared" si="0"/>
        <v>0.5321092455755116</v>
      </c>
    </row>
    <row r="12" spans="2:10" s="1" customFormat="1" ht="24" customHeight="1">
      <c r="B12" s="22">
        <v>10</v>
      </c>
      <c r="C12" s="23" t="s">
        <v>52</v>
      </c>
      <c r="D12" s="24" t="s">
        <v>49</v>
      </c>
      <c r="E12" s="25" t="s">
        <v>53</v>
      </c>
      <c r="F12" s="25" t="s">
        <v>54</v>
      </c>
      <c r="G12" s="27">
        <v>131808.94</v>
      </c>
      <c r="H12" s="27">
        <v>79085.36</v>
      </c>
      <c r="I12" s="27">
        <v>79085.36</v>
      </c>
      <c r="J12" s="26">
        <f t="shared" si="0"/>
        <v>0.5999999696530448</v>
      </c>
    </row>
    <row r="13" spans="2:10" s="1" customFormat="1" ht="34.5" customHeight="1">
      <c r="B13" s="22">
        <v>11</v>
      </c>
      <c r="C13" s="23" t="s">
        <v>55</v>
      </c>
      <c r="D13" s="24" t="s">
        <v>10</v>
      </c>
      <c r="E13" s="25" t="s">
        <v>56</v>
      </c>
      <c r="F13" s="25" t="s">
        <v>57</v>
      </c>
      <c r="G13" s="27">
        <v>503588.01</v>
      </c>
      <c r="H13" s="27">
        <v>302152.8</v>
      </c>
      <c r="I13" s="27">
        <v>260000</v>
      </c>
      <c r="J13" s="26">
        <f t="shared" si="0"/>
        <v>0.5162950563497332</v>
      </c>
    </row>
    <row r="14" spans="2:10" s="1" customFormat="1" ht="13.5" customHeight="1">
      <c r="B14" s="22">
        <v>12</v>
      </c>
      <c r="C14" s="23" t="s">
        <v>58</v>
      </c>
      <c r="D14" s="24" t="s">
        <v>25</v>
      </c>
      <c r="E14" s="25" t="s">
        <v>59</v>
      </c>
      <c r="F14" s="25" t="s">
        <v>60</v>
      </c>
      <c r="G14" s="27">
        <v>477575</v>
      </c>
      <c r="H14" s="27">
        <v>286545</v>
      </c>
      <c r="I14" s="27">
        <v>260000</v>
      </c>
      <c r="J14" s="26">
        <f t="shared" si="0"/>
        <v>0.5444171072606397</v>
      </c>
    </row>
    <row r="1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16" t="s">
        <v>97</v>
      </c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70</v>
      </c>
      <c r="F4" s="5" t="s">
        <v>71</v>
      </c>
      <c r="G4" s="5" t="s">
        <v>72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8">
        <v>2</v>
      </c>
      <c r="F5" s="9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8">
        <v>1</v>
      </c>
      <c r="F6" s="9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8">
        <v>1</v>
      </c>
      <c r="F7" s="9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8">
        <v>1</v>
      </c>
      <c r="F8" s="9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8">
        <v>2</v>
      </c>
      <c r="F9" s="9">
        <v>2</v>
      </c>
      <c r="G9" s="10">
        <v>1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8">
        <v>2</v>
      </c>
      <c r="F10" s="9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8">
        <v>3</v>
      </c>
      <c r="F11" s="9">
        <v>2</v>
      </c>
      <c r="G11" s="10">
        <v>0.6666666666666666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8">
        <v>3</v>
      </c>
      <c r="F12" s="9">
        <v>2</v>
      </c>
      <c r="G12" s="10">
        <v>0.6666666666666666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8">
        <v>4</v>
      </c>
      <c r="F13" s="9">
        <v>1</v>
      </c>
      <c r="G13" s="10">
        <v>0.25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8">
        <v>7</v>
      </c>
      <c r="F14" s="9">
        <v>3</v>
      </c>
      <c r="G14" s="10">
        <v>0.42857142857142855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8">
        <v>1</v>
      </c>
      <c r="F15" s="9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8">
        <v>1</v>
      </c>
      <c r="F16" s="9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8">
        <v>2</v>
      </c>
      <c r="F17" s="9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8">
        <v>7</v>
      </c>
      <c r="F18" s="9">
        <v>1</v>
      </c>
      <c r="G18" s="10">
        <v>0.14285714285714285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8">
        <v>1</v>
      </c>
      <c r="F19" s="9">
        <v>1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8">
        <v>2</v>
      </c>
      <c r="F20" s="9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8">
        <v>1</v>
      </c>
      <c r="F21" s="9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8">
        <v>1</v>
      </c>
      <c r="F22" s="9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8">
        <v>1</v>
      </c>
      <c r="F23" s="9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8">
        <v>1</v>
      </c>
      <c r="F24" s="9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8">
        <v>1</v>
      </c>
      <c r="F25" s="9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8">
        <v>1</v>
      </c>
      <c r="F26" s="9"/>
      <c r="G26" s="10"/>
    </row>
    <row r="27" spans="1:7" s="1" customFormat="1" ht="18" customHeight="1">
      <c r="A27" s="11"/>
      <c r="B27" s="11"/>
      <c r="C27" s="11"/>
      <c r="D27" s="12" t="s">
        <v>96</v>
      </c>
      <c r="E27" s="13">
        <v>46</v>
      </c>
      <c r="F27" s="14">
        <v>12</v>
      </c>
      <c r="G27" s="15">
        <v>0.2608695652173913</v>
      </c>
    </row>
    <row r="2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99</v>
      </c>
      <c r="C1" t="s">
        <v>71</v>
      </c>
    </row>
    <row r="2" spans="1:2" ht="12.75">
      <c r="A2" t="s">
        <v>6</v>
      </c>
      <c r="B2">
        <v>2</v>
      </c>
    </row>
    <row r="3" spans="1:2" ht="12.75">
      <c r="A3" t="s">
        <v>45</v>
      </c>
      <c r="B3">
        <v>1</v>
      </c>
    </row>
    <row r="4" spans="1:2" ht="12.75">
      <c r="A4" t="s">
        <v>44</v>
      </c>
      <c r="B4">
        <v>1</v>
      </c>
    </row>
    <row r="5" spans="1:2" ht="12.75">
      <c r="A5" t="s">
        <v>26</v>
      </c>
      <c r="B5">
        <v>1</v>
      </c>
    </row>
    <row r="6" spans="1:3" ht="12.75">
      <c r="A6" t="s">
        <v>49</v>
      </c>
      <c r="B6">
        <v>2</v>
      </c>
      <c r="C6">
        <v>2</v>
      </c>
    </row>
    <row r="7" spans="1:2" ht="12.75">
      <c r="A7" t="s">
        <v>21</v>
      </c>
      <c r="B7">
        <v>2</v>
      </c>
    </row>
    <row r="8" spans="1:3" ht="12.75">
      <c r="A8" t="s">
        <v>25</v>
      </c>
      <c r="B8">
        <v>3</v>
      </c>
      <c r="C8">
        <v>2</v>
      </c>
    </row>
    <row r="9" spans="1:3" ht="12.75">
      <c r="A9" t="s">
        <v>8</v>
      </c>
      <c r="B9">
        <v>3</v>
      </c>
      <c r="C9">
        <v>2</v>
      </c>
    </row>
    <row r="10" spans="1:3" ht="12.75">
      <c r="A10" t="s">
        <v>9</v>
      </c>
      <c r="B10">
        <v>4</v>
      </c>
      <c r="C10">
        <v>1</v>
      </c>
    </row>
    <row r="11" spans="1:3" ht="12.75">
      <c r="A11" t="s">
        <v>10</v>
      </c>
      <c r="B11">
        <v>7</v>
      </c>
      <c r="C11">
        <v>3</v>
      </c>
    </row>
    <row r="12" spans="1:2" ht="12.75">
      <c r="A12" t="s">
        <v>19</v>
      </c>
      <c r="B12">
        <v>1</v>
      </c>
    </row>
    <row r="13" spans="1:2" ht="12.75">
      <c r="A13" t="s">
        <v>62</v>
      </c>
      <c r="B13">
        <v>1</v>
      </c>
    </row>
    <row r="14" spans="1:2" ht="12.75">
      <c r="A14" t="s">
        <v>46</v>
      </c>
      <c r="B14">
        <v>2</v>
      </c>
    </row>
    <row r="15" spans="1:3" ht="12.75">
      <c r="A15" t="s">
        <v>7</v>
      </c>
      <c r="B15">
        <v>7</v>
      </c>
      <c r="C15">
        <v>1</v>
      </c>
    </row>
    <row r="16" spans="1:3" ht="12.75">
      <c r="A16" t="s">
        <v>16</v>
      </c>
      <c r="B16">
        <v>1</v>
      </c>
      <c r="C16">
        <v>1</v>
      </c>
    </row>
    <row r="17" spans="1:2" ht="12.75">
      <c r="A17" t="s">
        <v>14</v>
      </c>
      <c r="B17">
        <v>2</v>
      </c>
    </row>
    <row r="18" spans="1:2" ht="12.75">
      <c r="A18" t="s">
        <v>61</v>
      </c>
      <c r="B18">
        <v>1</v>
      </c>
    </row>
    <row r="19" spans="1:2" ht="12.75">
      <c r="A19" t="s">
        <v>63</v>
      </c>
      <c r="B19">
        <v>1</v>
      </c>
    </row>
    <row r="20" spans="1:2" ht="12.75">
      <c r="A20" t="s">
        <v>20</v>
      </c>
      <c r="B20">
        <v>1</v>
      </c>
    </row>
    <row r="21" spans="1:2" ht="12.75">
      <c r="A21" t="s">
        <v>43</v>
      </c>
      <c r="B21">
        <v>1</v>
      </c>
    </row>
    <row r="22" spans="1:2" ht="12.75">
      <c r="A22" t="s">
        <v>47</v>
      </c>
      <c r="B22">
        <v>1</v>
      </c>
    </row>
    <row r="23" spans="1:2" ht="12.75">
      <c r="A23" t="s">
        <v>39</v>
      </c>
      <c r="B2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5" sqref="E5:F2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0" t="s">
        <v>97</v>
      </c>
      <c r="B2" s="30"/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5</v>
      </c>
      <c r="F4" s="5" t="s">
        <v>65</v>
      </c>
      <c r="G4" s="5" t="s">
        <v>98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28">
        <v>1060000</v>
      </c>
      <c r="F5" s="28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28">
        <v>99997</v>
      </c>
      <c r="F6" s="28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28">
        <v>59988</v>
      </c>
      <c r="F7" s="28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28">
        <v>55568.31</v>
      </c>
      <c r="F8" s="28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28">
        <v>247929.11</v>
      </c>
      <c r="F9" s="28">
        <v>229085.36</v>
      </c>
      <c r="G9" s="10">
        <v>0.9239954114303076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28">
        <v>169968</v>
      </c>
      <c r="F10" s="28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28">
        <v>889117</v>
      </c>
      <c r="F11" s="28">
        <v>431000</v>
      </c>
      <c r="G11" s="10">
        <v>0.4847506008770499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28">
        <v>374029</v>
      </c>
      <c r="F12" s="28">
        <v>209850</v>
      </c>
      <c r="G12" s="10">
        <v>0.5610527525940502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28">
        <v>219898.84</v>
      </c>
      <c r="F13" s="28">
        <v>56553.5</v>
      </c>
      <c r="G13" s="10">
        <v>0.25717961950140344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28">
        <v>1248505.12</v>
      </c>
      <c r="F14" s="28">
        <v>610000</v>
      </c>
      <c r="G14" s="10">
        <v>0.4885842999186098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28">
        <v>217960</v>
      </c>
      <c r="F15" s="28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28">
        <v>59000</v>
      </c>
      <c r="F16" s="28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28">
        <v>117947</v>
      </c>
      <c r="F17" s="28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28">
        <v>1004724.54</v>
      </c>
      <c r="F18" s="28">
        <v>170000</v>
      </c>
      <c r="G18" s="10">
        <v>0.16920060497377717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28">
        <v>189164</v>
      </c>
      <c r="F19" s="28">
        <v>189164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28">
        <v>359652</v>
      </c>
      <c r="F20" s="28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28">
        <v>50000</v>
      </c>
      <c r="F21" s="28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28">
        <v>376500</v>
      </c>
      <c r="F22" s="28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28">
        <v>233328</v>
      </c>
      <c r="F23" s="28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28">
        <v>89202</v>
      </c>
      <c r="F24" s="28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28">
        <v>59500</v>
      </c>
      <c r="F25" s="28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28">
        <v>308313.95</v>
      </c>
      <c r="F26" s="28"/>
      <c r="G26" s="10"/>
    </row>
    <row r="27" spans="1:7" s="1" customFormat="1" ht="18" customHeight="1">
      <c r="A27" s="11"/>
      <c r="B27" s="11"/>
      <c r="C27" s="11"/>
      <c r="D27" s="12" t="s">
        <v>96</v>
      </c>
      <c r="E27" s="29">
        <v>7490291.87</v>
      </c>
      <c r="F27" s="29">
        <v>1895652.86</v>
      </c>
      <c r="G27" s="18">
        <v>0.25308130749783453</v>
      </c>
    </row>
    <row r="28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100</v>
      </c>
      <c r="C1" t="s">
        <v>101</v>
      </c>
    </row>
    <row r="2" spans="1:2" ht="12.75">
      <c r="A2" t="s">
        <v>6</v>
      </c>
      <c r="B2">
        <v>1060000</v>
      </c>
    </row>
    <row r="3" spans="1:2" ht="12.75">
      <c r="A3" t="s">
        <v>45</v>
      </c>
      <c r="B3">
        <v>99997</v>
      </c>
    </row>
    <row r="4" spans="1:2" ht="12.75">
      <c r="A4" t="s">
        <v>44</v>
      </c>
      <c r="B4">
        <v>59988</v>
      </c>
    </row>
    <row r="5" spans="1:2" ht="12.75">
      <c r="A5" t="s">
        <v>26</v>
      </c>
      <c r="B5">
        <v>55568.31</v>
      </c>
    </row>
    <row r="6" spans="1:3" ht="12.75">
      <c r="A6" t="s">
        <v>49</v>
      </c>
      <c r="B6">
        <v>247929.11</v>
      </c>
      <c r="C6">
        <v>229085.36</v>
      </c>
    </row>
    <row r="7" spans="1:2" ht="12.75">
      <c r="A7" t="s">
        <v>21</v>
      </c>
      <c r="B7">
        <v>169968</v>
      </c>
    </row>
    <row r="8" spans="1:3" ht="12.75">
      <c r="A8" t="s">
        <v>25</v>
      </c>
      <c r="B8">
        <v>889117</v>
      </c>
      <c r="C8">
        <v>431000</v>
      </c>
    </row>
    <row r="9" spans="1:3" ht="12.75">
      <c r="A9" t="s">
        <v>8</v>
      </c>
      <c r="B9">
        <v>374029</v>
      </c>
      <c r="C9">
        <v>209850</v>
      </c>
    </row>
    <row r="10" spans="1:3" ht="12.75">
      <c r="A10" t="s">
        <v>9</v>
      </c>
      <c r="B10">
        <v>219898.84</v>
      </c>
      <c r="C10">
        <v>56553.5</v>
      </c>
    </row>
    <row r="11" spans="1:3" ht="12.75">
      <c r="A11" t="s">
        <v>10</v>
      </c>
      <c r="B11">
        <v>1248505.12</v>
      </c>
      <c r="C11">
        <v>610000</v>
      </c>
    </row>
    <row r="12" spans="1:2" ht="12.75">
      <c r="A12" t="s">
        <v>19</v>
      </c>
      <c r="B12">
        <v>217960</v>
      </c>
    </row>
    <row r="13" spans="1:2" ht="12.75">
      <c r="A13" t="s">
        <v>62</v>
      </c>
      <c r="B13">
        <v>59000</v>
      </c>
    </row>
    <row r="14" spans="1:2" ht="12.75">
      <c r="A14" t="s">
        <v>46</v>
      </c>
      <c r="B14">
        <v>117947</v>
      </c>
    </row>
    <row r="15" spans="1:3" ht="12.75">
      <c r="A15" t="s">
        <v>7</v>
      </c>
      <c r="B15">
        <v>1004724.54</v>
      </c>
      <c r="C15">
        <v>170000</v>
      </c>
    </row>
    <row r="16" spans="1:3" ht="12.75">
      <c r="A16" t="s">
        <v>16</v>
      </c>
      <c r="B16">
        <v>189164</v>
      </c>
      <c r="C16">
        <v>189164</v>
      </c>
    </row>
    <row r="17" spans="1:2" ht="12.75">
      <c r="A17" t="s">
        <v>14</v>
      </c>
      <c r="B17">
        <v>359652</v>
      </c>
    </row>
    <row r="18" spans="1:2" ht="12.75">
      <c r="A18" t="s">
        <v>61</v>
      </c>
      <c r="B18">
        <v>50000</v>
      </c>
    </row>
    <row r="19" spans="1:2" ht="12.75">
      <c r="A19" t="s">
        <v>63</v>
      </c>
      <c r="B19">
        <v>376500</v>
      </c>
    </row>
    <row r="20" spans="1:2" ht="12.75">
      <c r="A20" t="s">
        <v>20</v>
      </c>
      <c r="B20">
        <v>233328</v>
      </c>
    </row>
    <row r="21" spans="1:2" ht="12.75">
      <c r="A21" t="s">
        <v>43</v>
      </c>
      <c r="B21">
        <v>89202</v>
      </c>
    </row>
    <row r="22" spans="1:2" ht="12.75">
      <c r="A22" t="s">
        <v>47</v>
      </c>
      <c r="B22">
        <v>59500</v>
      </c>
    </row>
    <row r="23" spans="1:2" ht="12.75">
      <c r="A23" t="s">
        <v>39</v>
      </c>
      <c r="B23">
        <v>308313.95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9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MINNITI Sabine (EACEA)</dc:creator>
  <cp:keywords/>
  <dc:description/>
  <cp:lastModifiedBy>Fanni</cp:lastModifiedBy>
  <dcterms:created xsi:type="dcterms:W3CDTF">2015-07-03T10:28:22Z</dcterms:created>
  <dcterms:modified xsi:type="dcterms:W3CDTF">2015-07-17T10:44:34Z</dcterms:modified>
  <cp:category/>
  <cp:version/>
  <cp:contentType/>
  <cp:contentStatus/>
</cp:coreProperties>
</file>